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stival Program" sheetId="1" state="visible" r:id="rId1"/>
    <sheet xmlns:r="http://schemas.openxmlformats.org/officeDocument/2006/relationships" name="Summary &amp; Distribution" sheetId="2" state="visible" r:id="rId2"/>
  </sheets>
  <definedNames>
    <definedName name="_xlnm._FilterDatabase" localSheetId="0" hidden="1">'Festival Program'!$A$4:$F$19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FCF3CF"/>
      <sz val="11"/>
    </font>
    <font>
      <name val="Calibri"/>
      <b val="1"/>
      <color rgb="00FFFFFF"/>
      <sz val="11"/>
    </font>
    <font>
      <name val="Calibri"/>
      <color rgb="001C2833"/>
      <sz val="10"/>
    </font>
    <font>
      <name val="Calibri"/>
      <b val="1"/>
      <color rgb="001C2833"/>
      <sz val="10"/>
    </font>
  </fonts>
  <fills count="7">
    <fill>
      <patternFill/>
    </fill>
    <fill>
      <patternFill patternType="gray125"/>
    </fill>
    <fill>
      <patternFill patternType="solid">
        <fgColor rgb="005B2C6F"/>
        <bgColor rgb="005B2C6F"/>
      </patternFill>
    </fill>
    <fill>
      <patternFill patternType="solid">
        <fgColor rgb="00B7791F"/>
        <bgColor rgb="00B7791F"/>
      </patternFill>
    </fill>
    <fill>
      <patternFill patternType="solid">
        <fgColor rgb="00FAF6F0"/>
        <bgColor rgb="00FAF6F0"/>
      </patternFill>
    </fill>
    <fill>
      <patternFill patternType="solid">
        <fgColor rgb="00FFFFFF"/>
        <bgColor rgb="00FFFFFF"/>
      </patternFill>
    </fill>
    <fill>
      <patternFill patternType="solid">
        <fgColor rgb="00FCF3CF"/>
        <bgColor rgb="00FCF3CF"/>
      </patternFill>
    </fill>
  </fills>
  <borders count="2">
    <border>
      <left/>
      <right/>
      <top/>
      <bottom/>
      <diagonal/>
    </border>
    <border>
      <left style="thin">
        <color rgb="00D5D8DC"/>
      </left>
      <right style="thin">
        <color rgb="00D5D8DC"/>
      </right>
      <top style="thin">
        <color rgb="00D5D8DC"/>
      </top>
      <bottom style="thin">
        <color rgb="00D5D8D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0" fontId="0" fillId="6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Daily Event Distribution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 &amp; Distribution'!C3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 &amp; Distribution'!$B$4:$B$7</f>
            </numRef>
          </cat>
          <val>
            <numRef>
              <f>'Summary &amp; Distribution'!$C$4:$C$7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Days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Number of Events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2</row>
      <rowOff>0</rowOff>
    </from>
    <ext cx="504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42" customWidth="1" min="4" max="4"/>
    <col width="58" customWidth="1" min="5" max="5"/>
    <col width="42" customWidth="1" min="6" max="6"/>
  </cols>
  <sheetData>
    <row r="1" ht="32" customHeight="1">
      <c r="A1" s="1" t="inlineStr">
        <is>
          <t>10th INTERNATIONAL SAFFRON FESTIVAL PROGRAM (NOVEMBER 1 - 4, 2026)</t>
        </is>
      </c>
    </row>
    <row r="2" ht="20" customHeight="1">
      <c r="A2" s="2" t="inlineStr">
        <is>
          <t>Gastronomy Living LAB | Safranbolu</t>
        </is>
      </c>
    </row>
    <row r="3" ht="10" customHeight="1"/>
    <row r="4" ht="26" customHeight="1">
      <c r="A4" s="3" t="inlineStr">
        <is>
          <t>Date</t>
        </is>
      </c>
      <c r="B4" s="3" t="inlineStr">
        <is>
          <t>Day</t>
        </is>
      </c>
      <c r="C4" s="3" t="inlineStr">
        <is>
          <t>Time</t>
        </is>
      </c>
      <c r="D4" s="4" t="inlineStr">
        <is>
          <t>Event Title</t>
        </is>
      </c>
      <c r="E4" s="4" t="inlineStr">
        <is>
          <t>Event Details / Sub-activities</t>
        </is>
      </c>
      <c r="F4" s="4" t="inlineStr">
        <is>
          <t>Location / Venue</t>
        </is>
      </c>
    </row>
    <row r="5" ht="28" customHeight="1">
      <c r="A5" s="5" t="inlineStr">
        <is>
          <t>01.11.2026</t>
        </is>
      </c>
      <c r="B5" s="5" t="inlineStr">
        <is>
          <t>Sunday</t>
        </is>
      </c>
      <c r="C5" s="6" t="inlineStr">
        <is>
          <t>12:00</t>
        </is>
      </c>
      <c r="D5" s="7" t="inlineStr">
        <is>
          <t>Festival Cortege</t>
        </is>
      </c>
      <c r="E5" s="8" t="inlineStr">
        <is>
          <t>Accompanied by the Karabük Municipality Marching Band</t>
        </is>
      </c>
      <c r="F5" s="8" t="inlineStr">
        <is>
          <t>From Martyrs' Memorial to Kazdağlıoğlu Square (Historical Bazaar)</t>
        </is>
      </c>
    </row>
    <row r="6" ht="42" customHeight="1">
      <c r="A6" s="9" t="inlineStr">
        <is>
          <t>01.11.2026</t>
        </is>
      </c>
      <c r="B6" s="9" t="inlineStr">
        <is>
          <t>Sunday</t>
        </is>
      </c>
      <c r="C6" s="10" t="inlineStr">
        <is>
          <t>12:30</t>
        </is>
      </c>
      <c r="D6" s="11" t="inlineStr">
        <is>
          <t>Opening Speeches</t>
        </is>
      </c>
      <c r="E6" s="12" t="inlineStr">
        <is>
          <t>• Serving of Traditional Cinci Hoca Paste
• Boiling and Serving of the Traditional Zerde (Saffron Pudding) Cauldron</t>
        </is>
      </c>
      <c r="F6" s="12" t="inlineStr">
        <is>
          <t>Kazdağlıoğlu Square (Historical Bazaar)</t>
        </is>
      </c>
    </row>
    <row r="7" ht="28" customHeight="1">
      <c r="A7" s="5" t="inlineStr">
        <is>
          <t>01.11.2026</t>
        </is>
      </c>
      <c r="B7" s="5" t="inlineStr">
        <is>
          <t>Sunday</t>
        </is>
      </c>
      <c r="C7" s="6" t="inlineStr">
        <is>
          <t>13:30</t>
        </is>
      </c>
      <c r="D7" s="7" t="inlineStr">
        <is>
          <t>Heirs of Saffron at the Same Table</t>
        </is>
      </c>
      <c r="E7" s="8" t="inlineStr">
        <is>
          <t>Children's Activity</t>
        </is>
      </c>
      <c r="F7" s="8" t="inlineStr">
        <is>
          <t>Hıdırlık Observation Hill (Historical Bazaar)</t>
        </is>
      </c>
    </row>
    <row r="8" ht="106" customHeight="1">
      <c r="A8" s="9" t="inlineStr">
        <is>
          <t>01.11.2026</t>
        </is>
      </c>
      <c r="B8" s="9" t="inlineStr">
        <is>
          <t>Sunday</t>
        </is>
      </c>
      <c r="C8" s="10" t="inlineStr">
        <is>
          <t>15:00</t>
        </is>
      </c>
      <c r="D8" s="11" t="inlineStr">
        <is>
          <t>International Saffron Harvest</t>
        </is>
      </c>
      <c r="E8" s="12" t="inlineStr">
        <is>
          <t>• Press Conference
• Play for Saffron: Live Performance
• Saffron Harvest with Guest Chefs, Producers, and the Public
• Abundance of Saffron "One Cauldron, A Thousand Tables": Cooking Saffron Rice in a Giant Cauldron
• Boiling the Turkish Delight (Lokum) Cauldron
• Children's Activity</t>
        </is>
      </c>
      <c r="F8" s="12" t="inlineStr">
        <is>
          <t>Safranova (Gayza Village)</t>
        </is>
      </c>
    </row>
    <row r="9" ht="28" customHeight="1">
      <c r="A9" s="5" t="inlineStr">
        <is>
          <t>02.11.2026</t>
        </is>
      </c>
      <c r="B9" s="5" t="inlineStr">
        <is>
          <t>Monday</t>
        </is>
      </c>
      <c r="C9" s="6" t="inlineStr">
        <is>
          <t>11:00 - 13:30</t>
        </is>
      </c>
      <c r="D9" s="7" t="inlineStr">
        <is>
          <t>Saffron Delicacies with Chefs</t>
        </is>
      </c>
      <c r="E9" s="8" t="inlineStr">
        <is>
          <t>Live Kitchen &amp; Talk</t>
        </is>
      </c>
      <c r="F9" s="8" t="inlineStr">
        <is>
          <t>Hıdırlık Observation Hill (Historical Bazaar)</t>
        </is>
      </c>
    </row>
    <row r="10" ht="28" customHeight="1">
      <c r="A10" s="9" t="inlineStr">
        <is>
          <t>02.11.2026</t>
        </is>
      </c>
      <c r="B10" s="9" t="inlineStr">
        <is>
          <t>Monday</t>
        </is>
      </c>
      <c r="C10" s="10" t="inlineStr">
        <is>
          <t>13:00</t>
        </is>
      </c>
      <c r="D10" s="11" t="inlineStr">
        <is>
          <t>Play for Saffron</t>
        </is>
      </c>
      <c r="E10" s="12" t="inlineStr">
        <is>
          <t>Live Performance</t>
        </is>
      </c>
      <c r="F10" s="12" t="inlineStr">
        <is>
          <t>Kazdağlıoğlu Square (Historical Bazaar)</t>
        </is>
      </c>
    </row>
    <row r="11" ht="28" customHeight="1">
      <c r="A11" s="5" t="inlineStr">
        <is>
          <t>02.11.2026</t>
        </is>
      </c>
      <c r="B11" s="5" t="inlineStr">
        <is>
          <t>Monday</t>
        </is>
      </c>
      <c r="C11" s="6" t="inlineStr">
        <is>
          <t>13:30</t>
        </is>
      </c>
      <c r="D11" s="7" t="inlineStr">
        <is>
          <t>Table of Saffron: Mastery Crafted with Saffron</t>
        </is>
      </c>
      <c r="E11" s="8" t="inlineStr">
        <is>
          <t>Turkish Chefs Federation (TAFED) National Team Selections</t>
        </is>
      </c>
      <c r="F11" s="8" t="inlineStr">
        <is>
          <t>Hıdırlık Observation Hill (Historical Bazaar)</t>
        </is>
      </c>
    </row>
    <row r="12" ht="28" customHeight="1">
      <c r="A12" s="9" t="inlineStr">
        <is>
          <t>02.11.2026</t>
        </is>
      </c>
      <c r="B12" s="9" t="inlineStr">
        <is>
          <t>Monday</t>
        </is>
      </c>
      <c r="C12" s="10" t="inlineStr">
        <is>
          <t>13:30 - 16:00</t>
        </is>
      </c>
      <c r="D12" s="11" t="inlineStr">
        <is>
          <t>Saffron Delicacies with Chefs</t>
        </is>
      </c>
      <c r="E12" s="12" t="inlineStr">
        <is>
          <t>Live Kitchen &amp; Talk</t>
        </is>
      </c>
      <c r="F12" s="12" t="inlineStr">
        <is>
          <t>Hıdırlık Observation Hill (Historical Bazaar)</t>
        </is>
      </c>
    </row>
    <row r="13" ht="28" customHeight="1">
      <c r="A13" s="5" t="inlineStr">
        <is>
          <t>02.11.2026</t>
        </is>
      </c>
      <c r="B13" s="5" t="inlineStr">
        <is>
          <t>Monday</t>
        </is>
      </c>
      <c r="C13" s="6" t="inlineStr">
        <is>
          <t>16:00 - 17:30</t>
        </is>
      </c>
      <c r="D13" s="7" t="inlineStr">
        <is>
          <t>TURKISH CHEFS FEDERATION NATIONAL TEAM AWARD CEREMONY</t>
        </is>
      </c>
      <c r="E13" s="8" t="inlineStr">
        <is>
          <t>Award Ceremony</t>
        </is>
      </c>
      <c r="F13" s="8" t="inlineStr">
        <is>
          <t>Hıdırlık Observation Hill (Historical Bazaar)</t>
        </is>
      </c>
    </row>
    <row r="14" ht="28" customHeight="1">
      <c r="A14" s="9" t="inlineStr">
        <is>
          <t>03.11.2026</t>
        </is>
      </c>
      <c r="B14" s="9" t="inlineStr">
        <is>
          <t>Tuesday</t>
        </is>
      </c>
      <c r="C14" s="10" t="inlineStr">
        <is>
          <t>11:00 - 13:30</t>
        </is>
      </c>
      <c r="D14" s="11" t="inlineStr">
        <is>
          <t>Saffron Delicacies with Chefs</t>
        </is>
      </c>
      <c r="E14" s="12" t="inlineStr">
        <is>
          <t>Live Kitchen &amp; Talk</t>
        </is>
      </c>
      <c r="F14" s="12" t="inlineStr">
        <is>
          <t>Hıdırlık Observation Hill (Historical Bazaar)</t>
        </is>
      </c>
    </row>
    <row r="15" ht="28" customHeight="1">
      <c r="A15" s="5" t="inlineStr">
        <is>
          <t>03.11.2026</t>
        </is>
      </c>
      <c r="B15" s="5" t="inlineStr">
        <is>
          <t>Tuesday</t>
        </is>
      </c>
      <c r="C15" s="6" t="inlineStr">
        <is>
          <t>13:00</t>
        </is>
      </c>
      <c r="D15" s="7" t="inlineStr">
        <is>
          <t>Play for Saffron</t>
        </is>
      </c>
      <c r="E15" s="8" t="inlineStr">
        <is>
          <t>Live Performance</t>
        </is>
      </c>
      <c r="F15" s="8" t="inlineStr">
        <is>
          <t>Asmaaltı (Historical Bazaar)</t>
        </is>
      </c>
    </row>
    <row r="16" ht="28" customHeight="1">
      <c r="A16" s="9" t="inlineStr">
        <is>
          <t>03.11.2026</t>
        </is>
      </c>
      <c r="B16" s="9" t="inlineStr">
        <is>
          <t>Tuesday</t>
        </is>
      </c>
      <c r="C16" s="10" t="inlineStr">
        <is>
          <t>13:30</t>
        </is>
      </c>
      <c r="D16" s="11" t="inlineStr">
        <is>
          <t>Table of Saffron Cooking Competitions</t>
        </is>
      </c>
      <c r="E16" s="12" t="inlineStr">
        <is>
          <t>Saffron Bread Competition - Saffron Beverage Competition</t>
        </is>
      </c>
      <c r="F16" s="12" t="inlineStr">
        <is>
          <t>Hıdırlık Observation Hill (Historical Bazaar)</t>
        </is>
      </c>
    </row>
    <row r="17" ht="28" customHeight="1">
      <c r="A17" s="5" t="inlineStr">
        <is>
          <t>03.11.2026</t>
        </is>
      </c>
      <c r="B17" s="5" t="inlineStr">
        <is>
          <t>Tuesday</t>
        </is>
      </c>
      <c r="C17" s="6" t="inlineStr">
        <is>
          <t>15:00 - 16:30</t>
        </is>
      </c>
      <c r="D17" s="7" t="inlineStr">
        <is>
          <t>Saffron Delicacies with Chefs</t>
        </is>
      </c>
      <c r="E17" s="8" t="inlineStr">
        <is>
          <t>Live Kitchen &amp; Talk</t>
        </is>
      </c>
      <c r="F17" s="8" t="inlineStr">
        <is>
          <t>Hıdırlık Observation Hill (Historical Bazaar)</t>
        </is>
      </c>
    </row>
    <row r="18" ht="28" customHeight="1">
      <c r="A18" s="9" t="inlineStr">
        <is>
          <t>03.11.2026</t>
        </is>
      </c>
      <c r="B18" s="9" t="inlineStr">
        <is>
          <t>Tuesday</t>
        </is>
      </c>
      <c r="C18" s="10" t="inlineStr">
        <is>
          <t>16:30 - 17:00</t>
        </is>
      </c>
      <c r="D18" s="11" t="inlineStr">
        <is>
          <t>COOKING COMPETITIONS AWARD CEREMONY</t>
        </is>
      </c>
      <c r="E18" s="12" t="inlineStr">
        <is>
          <t>Award Ceremony</t>
        </is>
      </c>
      <c r="F18" s="12" t="inlineStr">
        <is>
          <t>Hıdırlık Observation Hill (Historical Bazaar)</t>
        </is>
      </c>
    </row>
    <row r="19" ht="28" customHeight="1">
      <c r="A19" s="5" t="inlineStr">
        <is>
          <t>04.11.2026</t>
        </is>
      </c>
      <c r="B19" s="5" t="inlineStr">
        <is>
          <t>Wednesday</t>
        </is>
      </c>
      <c r="C19" s="6" t="inlineStr">
        <is>
          <t>12:00</t>
        </is>
      </c>
      <c r="D19" s="7" t="inlineStr">
        <is>
          <t>From Flower to Red Gold</t>
        </is>
      </c>
      <c r="E19" s="8" t="inlineStr">
        <is>
          <t>Saffron Harvest and Saffron Plucking / Sorting Gathering</t>
        </is>
      </c>
      <c r="F19" s="8" t="inlineStr">
        <is>
          <t>İsmail Yılmaz's Saffron Farm (Yukarı Çiftlik Village)</t>
        </is>
      </c>
    </row>
  </sheetData>
  <autoFilter ref="A4:F19"/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20" customWidth="1" min="3" max="3"/>
  </cols>
  <sheetData>
    <row r="1" ht="30" customHeight="1">
      <c r="A1" s="1" t="inlineStr">
        <is>
          <t>FESTIVAL PROGRAM SUMMARY TABLE</t>
        </is>
      </c>
    </row>
    <row r="3" ht="24" customHeight="1">
      <c r="A3" s="13" t="inlineStr">
        <is>
          <t>Date</t>
        </is>
      </c>
      <c r="B3" s="13" t="inlineStr">
        <is>
          <t>Day</t>
        </is>
      </c>
      <c r="C3" s="13" t="inlineStr">
        <is>
          <t>Number of Events</t>
        </is>
      </c>
    </row>
    <row r="4" ht="22" customHeight="1">
      <c r="A4" s="14" t="inlineStr">
        <is>
          <t>01.11.2026</t>
        </is>
      </c>
      <c r="B4" s="14" t="inlineStr">
        <is>
          <t>Sunday</t>
        </is>
      </c>
      <c r="C4" s="14">
        <f>COUNTIF('Festival Program'!A$5:A$19, "01.11.2026")</f>
        <v/>
      </c>
    </row>
    <row r="5" ht="22" customHeight="1">
      <c r="A5" s="15" t="inlineStr">
        <is>
          <t>02.11.2026</t>
        </is>
      </c>
      <c r="B5" s="15" t="inlineStr">
        <is>
          <t>Monday</t>
        </is>
      </c>
      <c r="C5" s="15">
        <f>COUNTIF('Festival Program'!A$5:A$19, "02.11.2026")</f>
        <v/>
      </c>
    </row>
    <row r="6" ht="22" customHeight="1">
      <c r="A6" s="14" t="inlineStr">
        <is>
          <t>03.11.2026</t>
        </is>
      </c>
      <c r="B6" s="14" t="inlineStr">
        <is>
          <t>Tuesday</t>
        </is>
      </c>
      <c r="C6" s="14">
        <f>COUNTIF('Festival Program'!A$5:A$19, "03.11.2026")</f>
        <v/>
      </c>
    </row>
    <row r="7" ht="22" customHeight="1">
      <c r="A7" s="15" t="inlineStr">
        <is>
          <t>04.11.2026</t>
        </is>
      </c>
      <c r="B7" s="15" t="inlineStr">
        <is>
          <t>Wednesday</t>
        </is>
      </c>
      <c r="C7" s="15">
        <f>COUNTIF('Festival Program'!A$5:A$19, "04.11.2026")</f>
        <v/>
      </c>
    </row>
    <row r="8" ht="24" customHeight="1">
      <c r="A8" s="16" t="inlineStr">
        <is>
          <t>TOTAL</t>
        </is>
      </c>
      <c r="B8" s="17" t="n"/>
      <c r="C8" s="16">
        <f>SUM(C4:C7)</f>
        <v/>
      </c>
    </row>
  </sheetData>
  <mergeCells count="2">
    <mergeCell ref="A1:D1"/>
    <mergeCell ref="A8:B8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2026-10-23T07:19:06Z</dcterms:created>
  <dcterms:modified xmlns:dcterms="http://purl.org/dc/terms/" xmlns:xsi="http://www.w3.org/2001/XMLSchema-instance" xsi:type="dcterms:W3CDTF">2026-10-23T07:19:06Z</dcterms:modified>
</cp:coreProperties>
</file>